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 defaultThemeVersion="124226"/>
  <mc:AlternateContent xmlns:mc="http://schemas.openxmlformats.org/markup-compatibility/2006">
    <mc:Choice Requires="x15">
      <x15ac:absPath xmlns:x15ac="http://schemas.microsoft.com/office/spreadsheetml/2010/11/ac" url="S:\GGPC\02. GESTÃO DE PLANEJAMENTO\14. Orçamento\2025\Portal da Transparência\"/>
    </mc:Choice>
  </mc:AlternateContent>
  <xr:revisionPtr revIDLastSave="0" documentId="13_ncr:1_{6C8813EC-A9A8-4F55-8917-A7BB7C35A9A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Despesas" sheetId="1" r:id="rId1"/>
  </sheets>
  <definedNames>
    <definedName name="_xlnm.Print_Area" localSheetId="0">Despesas!$B$2:$D$30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30" i="1" l="1"/>
  <c r="E26" i="1" s="1"/>
  <c r="E28" i="1" l="1"/>
  <c r="E19" i="1"/>
  <c r="E11" i="1"/>
  <c r="E29" i="1"/>
  <c r="E21" i="1"/>
  <c r="E24" i="1"/>
  <c r="E23" i="1"/>
  <c r="E18" i="1"/>
  <c r="E14" i="1"/>
  <c r="E25" i="1"/>
  <c r="E10" i="1"/>
  <c r="E27" i="1"/>
  <c r="E22" i="1"/>
  <c r="E17" i="1"/>
  <c r="E13" i="1"/>
  <c r="E12" i="1"/>
  <c r="E16" i="1"/>
  <c r="E20" i="1"/>
  <c r="E15" i="1"/>
</calcChain>
</file>

<file path=xl/sharedStrings.xml><?xml version="1.0" encoding="utf-8"?>
<sst xmlns="http://schemas.openxmlformats.org/spreadsheetml/2006/main" count="48" uniqueCount="48">
  <si>
    <t>Código</t>
  </si>
  <si>
    <t>Especificação</t>
  </si>
  <si>
    <t xml:space="preserve">TOTAL </t>
  </si>
  <si>
    <t xml:space="preserve">Prevista em R$ </t>
  </si>
  <si>
    <t>Peso</t>
  </si>
  <si>
    <t>Despesas por categoria/elementos</t>
  </si>
  <si>
    <t>3.1.90.11</t>
  </si>
  <si>
    <t>3.1.90.13</t>
  </si>
  <si>
    <t>3.1.90.94</t>
  </si>
  <si>
    <t>3.3.50.41</t>
  </si>
  <si>
    <t>3.3.90.30</t>
  </si>
  <si>
    <t>3.3.90.36</t>
  </si>
  <si>
    <t>3.3.90.39</t>
  </si>
  <si>
    <t>4.4.90.51</t>
  </si>
  <si>
    <t>4.4.90.52</t>
  </si>
  <si>
    <t>Contribuições</t>
  </si>
  <si>
    <t>Vencimentos e Vantagens Fixas</t>
  </si>
  <si>
    <t>Obrigações Patronais</t>
  </si>
  <si>
    <t>Indenizações e Restituições Trabalhistas</t>
  </si>
  <si>
    <t>Material de Consumo</t>
  </si>
  <si>
    <t>Outros Serviços de Terceiros - P. Física</t>
  </si>
  <si>
    <t>Outros Serviços de Terceiros - P. Jurídica</t>
  </si>
  <si>
    <t>Obras e Instalações</t>
  </si>
  <si>
    <t>Equipamentos e Material Permanente</t>
  </si>
  <si>
    <t>3.1.90.16</t>
  </si>
  <si>
    <t>Outras Despesas Variáveis</t>
  </si>
  <si>
    <t>3.1.90.91</t>
  </si>
  <si>
    <t>Sentenças Judiciais - Pessoal e Encargos</t>
  </si>
  <si>
    <t>3.3.90.14</t>
  </si>
  <si>
    <t>Diárias</t>
  </si>
  <si>
    <t>3.3.90.33</t>
  </si>
  <si>
    <t>Passagens e Despesas com Locomoção</t>
  </si>
  <si>
    <t>3.3.90.37</t>
  </si>
  <si>
    <t>Locação e Mão de Obra</t>
  </si>
  <si>
    <t>3.3.90.47</t>
  </si>
  <si>
    <t>Obrigações Tributárias e Contributivas</t>
  </si>
  <si>
    <t>3.3.90.91</t>
  </si>
  <si>
    <t>Sentenças Judiciais - Outras Despesas Correntes</t>
  </si>
  <si>
    <t>3.1.90.07</t>
  </si>
  <si>
    <t>Contribuições a Entidades Fechadas da Previdência</t>
  </si>
  <si>
    <r>
      <rPr>
        <sz val="10"/>
        <color theme="1"/>
        <rFont val="Times New Roman"/>
        <family val="1"/>
      </rPr>
      <t>SERVIÇO SOCIAL DO COMÉRCIO</t>
    </r>
    <r>
      <rPr>
        <b/>
        <sz val="10"/>
        <color theme="1"/>
        <rFont val="Times New Roman"/>
        <family val="1"/>
      </rPr>
      <t xml:space="preserve"> - ADMINISTRAÇÃO REGIONAL MINAS GERAL</t>
    </r>
  </si>
  <si>
    <t>ORÇAMENTO PROGRAMA</t>
  </si>
  <si>
    <t>4.5.90.61</t>
  </si>
  <si>
    <t>Aquisição de Imóveis</t>
  </si>
  <si>
    <t>3.3.90.31</t>
  </si>
  <si>
    <t>Premiações</t>
  </si>
  <si>
    <t>3.3.90.93</t>
  </si>
  <si>
    <t>Indenizações e restituições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</si>
</sst>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&quot;R$&quot;\ #,##0.00"/>
  </numFmts>
  <fonts count="10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8"/>
      <color theme="1"/>
      <name val="Times New Roman"/>
      <family val="1"/>
    </font>
    <font>
      <sz val="9"/>
      <color theme="1"/>
      <name val="Times New Roman"/>
      <family val="1"/>
    </font>
    <font>
      <b/>
      <sz val="9"/>
      <color theme="1"/>
      <name val="Times New Roman"/>
      <family val="1"/>
    </font>
    <font>
      <sz val="9"/>
      <color rgb="FF000000"/>
      <name val="Times New Roman"/>
      <family val="1"/>
    </font>
    <font>
      <b/>
      <sz val="10"/>
      <color rgb="FF000000"/>
      <name val="Times New Roman"/>
      <family val="1"/>
    </font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medium">
        <color rgb="FFFFFFFF"/>
      </left>
      <right/>
      <top style="medium">
        <color rgb="FFFFFFFF"/>
      </top>
      <bottom style="medium">
        <color rgb="FFFFFFFF"/>
      </bottom>
      <diagonal/>
    </border>
    <border>
      <left/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dotted">
        <color indexed="64"/>
      </bottom>
      <diagonal/>
    </border>
    <border>
      <left/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9" fontId="8" fillId="0" borderId="0" applyFont="0" applyFill="0" applyBorder="0" applyAlignment="0" applyProtection="0"/>
  </cellStyleXfs>
  <cellXfs count="27">
    <xf numFmtId="0" fontId="0" fillId="0" borderId="0" xfId="0"/>
    <xf numFmtId="0" fontId="0" fillId="2" borderId="0" xfId="0" applyFill="1"/>
    <xf numFmtId="0" fontId="2" fillId="2" borderId="0" xfId="0" applyFont="1" applyFill="1" applyAlignment="1">
      <alignment vertical="center" wrapText="1"/>
    </xf>
    <xf numFmtId="0" fontId="3" fillId="2" borderId="3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vertical="center" wrapText="1"/>
    </xf>
    <xf numFmtId="0" fontId="6" fillId="2" borderId="6" xfId="0" applyFont="1" applyFill="1" applyBorder="1" applyAlignment="1">
      <alignment vertical="center" wrapText="1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vertical="center"/>
    </xf>
    <xf numFmtId="4" fontId="0" fillId="2" borderId="0" xfId="0" applyNumberFormat="1" applyFill="1"/>
    <xf numFmtId="4" fontId="2" fillId="2" borderId="0" xfId="0" applyNumberFormat="1" applyFont="1" applyFill="1" applyAlignment="1">
      <alignment vertical="center" wrapText="1"/>
    </xf>
    <xf numFmtId="4" fontId="2" fillId="2" borderId="3" xfId="0" applyNumberFormat="1" applyFont="1" applyFill="1" applyBorder="1" applyAlignment="1">
      <alignment horizontal="right" vertical="center" wrapText="1"/>
    </xf>
    <xf numFmtId="4" fontId="5" fillId="2" borderId="9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43" fontId="0" fillId="2" borderId="0" xfId="1" applyFont="1" applyFill="1"/>
    <xf numFmtId="0" fontId="9" fillId="0" borderId="0" xfId="0" applyFont="1" applyAlignment="1">
      <alignment horizontal="center" vertical="center"/>
    </xf>
    <xf numFmtId="164" fontId="4" fillId="2" borderId="5" xfId="2" applyNumberFormat="1" applyFont="1" applyFill="1" applyBorder="1" applyAlignment="1">
      <alignment horizontal="right" vertical="center" wrapText="1"/>
    </xf>
    <xf numFmtId="164" fontId="7" fillId="2" borderId="9" xfId="2" applyNumberFormat="1" applyFont="1" applyFill="1" applyBorder="1" applyAlignment="1">
      <alignment horizontal="right" vertical="center" wrapText="1"/>
    </xf>
    <xf numFmtId="0" fontId="5" fillId="2" borderId="4" xfId="0" applyFont="1" applyFill="1" applyBorder="1" applyAlignment="1">
      <alignment horizontal="left" vertical="center" wrapText="1"/>
    </xf>
    <xf numFmtId="10" fontId="4" fillId="2" borderId="5" xfId="3" applyNumberFormat="1" applyFont="1" applyFill="1" applyBorder="1" applyAlignment="1">
      <alignment horizontal="right" vertical="center" wrapText="1"/>
    </xf>
    <xf numFmtId="9" fontId="7" fillId="2" borderId="9" xfId="3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vertical="center"/>
    </xf>
    <xf numFmtId="0" fontId="7" fillId="2" borderId="7" xfId="0" applyFont="1" applyFill="1" applyBorder="1" applyAlignment="1">
      <alignment vertical="center" wrapText="1"/>
    </xf>
    <xf numFmtId="0" fontId="7" fillId="2" borderId="8" xfId="0" applyFont="1" applyFill="1" applyBorder="1" applyAlignment="1">
      <alignment vertical="center" wrapText="1"/>
    </xf>
    <xf numFmtId="0" fontId="2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</cellXfs>
  <cellStyles count="4">
    <cellStyle name="Moeda" xfId="2" builtinId="4"/>
    <cellStyle name="Normal" xfId="0" builtinId="0"/>
    <cellStyle name="Porcentagem" xfId="3" builtinId="5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381755</xdr:colOff>
      <xdr:row>0</xdr:row>
      <xdr:rowOff>0</xdr:rowOff>
    </xdr:from>
    <xdr:to>
      <xdr:col>1</xdr:col>
      <xdr:colOff>720587</xdr:colOff>
      <xdr:row>4</xdr:row>
      <xdr:rowOff>77207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A59BDB6E-1275-4B78-9B20-0FA3C9DA8C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755" y="0"/>
          <a:ext cx="951745" cy="84749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2:E35"/>
  <sheetViews>
    <sheetView tabSelected="1" zoomScale="115" zoomScaleNormal="115" workbookViewId="0">
      <selection activeCell="C1" sqref="C1"/>
    </sheetView>
  </sheetViews>
  <sheetFormatPr defaultColWidth="9.140625" defaultRowHeight="15" x14ac:dyDescent="0.25"/>
  <cols>
    <col min="1" max="1" width="9.140625" style="1"/>
    <col min="2" max="2" width="11.7109375" style="1" customWidth="1"/>
    <col min="3" max="3" width="56.7109375" style="1" bestFit="1" customWidth="1"/>
    <col min="4" max="4" width="18.7109375" style="9" bestFit="1" customWidth="1"/>
    <col min="5" max="8" width="9.140625" style="1"/>
    <col min="9" max="9" width="15" style="1" bestFit="1" customWidth="1"/>
    <col min="10" max="16384" width="9.140625" style="1"/>
  </cols>
  <sheetData>
    <row r="2" spans="2:5" x14ac:dyDescent="0.25">
      <c r="B2" s="25" t="s">
        <v>41</v>
      </c>
      <c r="C2" s="25"/>
      <c r="D2" s="25"/>
    </row>
    <row r="3" spans="2:5" x14ac:dyDescent="0.25">
      <c r="B3" s="26">
        <v>2025</v>
      </c>
      <c r="C3" s="26"/>
      <c r="D3" s="26"/>
    </row>
    <row r="4" spans="2:5" ht="15.75" thickBot="1" x14ac:dyDescent="0.3">
      <c r="B4" s="7"/>
    </row>
    <row r="5" spans="2:5" ht="14.25" customHeight="1" thickBot="1" x14ac:dyDescent="0.3">
      <c r="B5" s="22" t="s">
        <v>40</v>
      </c>
      <c r="C5" s="14"/>
      <c r="D5" s="1"/>
    </row>
    <row r="6" spans="2:5" ht="14.25" customHeight="1" thickBot="1" x14ac:dyDescent="0.3">
      <c r="B6" s="2"/>
      <c r="C6" s="2"/>
      <c r="D6" s="13"/>
    </row>
    <row r="7" spans="2:5" ht="14.25" customHeight="1" thickBot="1" x14ac:dyDescent="0.3">
      <c r="C7" s="16" t="s">
        <v>5</v>
      </c>
      <c r="D7" s="13"/>
    </row>
    <row r="8" spans="2:5" ht="15.75" thickBot="1" x14ac:dyDescent="0.3">
      <c r="B8" s="3"/>
      <c r="C8" s="4"/>
      <c r="D8" s="11"/>
    </row>
    <row r="9" spans="2:5" ht="15.75" customHeight="1" thickBot="1" x14ac:dyDescent="0.3">
      <c r="B9" s="19" t="s">
        <v>0</v>
      </c>
      <c r="C9" s="19" t="s">
        <v>1</v>
      </c>
      <c r="D9" s="12" t="s">
        <v>3</v>
      </c>
      <c r="E9" s="12" t="s">
        <v>4</v>
      </c>
    </row>
    <row r="10" spans="2:5" ht="21.95" customHeight="1" x14ac:dyDescent="0.25">
      <c r="B10" s="5" t="s">
        <v>38</v>
      </c>
      <c r="C10" s="6" t="s">
        <v>39</v>
      </c>
      <c r="D10" s="17">
        <v>4381769</v>
      </c>
      <c r="E10" s="20">
        <f t="shared" ref="E10:E27" si="0">D10/$D$30</f>
        <v>5.5768644074017945E-3</v>
      </c>
    </row>
    <row r="11" spans="2:5" ht="21.95" customHeight="1" x14ac:dyDescent="0.25">
      <c r="B11" s="5" t="s">
        <v>6</v>
      </c>
      <c r="C11" s="6" t="s">
        <v>16</v>
      </c>
      <c r="D11" s="17">
        <v>208980755</v>
      </c>
      <c r="E11" s="20">
        <f t="shared" si="0"/>
        <v>0.26597872557669167</v>
      </c>
    </row>
    <row r="12" spans="2:5" ht="21.95" customHeight="1" x14ac:dyDescent="0.25">
      <c r="B12" s="5" t="s">
        <v>7</v>
      </c>
      <c r="C12" s="6" t="s">
        <v>17</v>
      </c>
      <c r="D12" s="17">
        <v>17274628</v>
      </c>
      <c r="E12" s="20">
        <f t="shared" si="0"/>
        <v>2.1986156286263939E-2</v>
      </c>
    </row>
    <row r="13" spans="2:5" ht="21.95" customHeight="1" x14ac:dyDescent="0.25">
      <c r="B13" s="5" t="s">
        <v>24</v>
      </c>
      <c r="C13" s="6" t="s">
        <v>25</v>
      </c>
      <c r="D13" s="17">
        <v>3539844</v>
      </c>
      <c r="E13" s="20">
        <f t="shared" si="0"/>
        <v>4.5053105290020533E-3</v>
      </c>
    </row>
    <row r="14" spans="2:5" ht="21.95" customHeight="1" x14ac:dyDescent="0.25">
      <c r="B14" s="5" t="s">
        <v>26</v>
      </c>
      <c r="C14" s="6" t="s">
        <v>27</v>
      </c>
      <c r="D14" s="17">
        <v>1530672</v>
      </c>
      <c r="E14" s="20">
        <f t="shared" si="0"/>
        <v>1.9481515790098747E-3</v>
      </c>
    </row>
    <row r="15" spans="2:5" ht="21.95" customHeight="1" x14ac:dyDescent="0.25">
      <c r="B15" s="5" t="s">
        <v>8</v>
      </c>
      <c r="C15" s="6" t="s">
        <v>18</v>
      </c>
      <c r="D15" s="17">
        <v>4500357</v>
      </c>
      <c r="E15" s="20">
        <f t="shared" si="0"/>
        <v>5.72779641599124E-3</v>
      </c>
    </row>
    <row r="16" spans="2:5" ht="21.95" customHeight="1" x14ac:dyDescent="0.25">
      <c r="B16" s="5" t="s">
        <v>9</v>
      </c>
      <c r="C16" s="6" t="s">
        <v>15</v>
      </c>
      <c r="D16" s="17">
        <v>15306828</v>
      </c>
      <c r="E16" s="20">
        <f t="shared" si="0"/>
        <v>1.9481653246307871E-2</v>
      </c>
    </row>
    <row r="17" spans="2:5" ht="21.95" customHeight="1" x14ac:dyDescent="0.25">
      <c r="B17" s="5" t="s">
        <v>28</v>
      </c>
      <c r="C17" s="6" t="s">
        <v>29</v>
      </c>
      <c r="D17" s="17">
        <v>5034605</v>
      </c>
      <c r="E17" s="20">
        <f t="shared" si="0"/>
        <v>6.4077566457353442E-3</v>
      </c>
    </row>
    <row r="18" spans="2:5" ht="21.95" customHeight="1" x14ac:dyDescent="0.25">
      <c r="B18" s="5" t="s">
        <v>10</v>
      </c>
      <c r="C18" s="6" t="s">
        <v>19</v>
      </c>
      <c r="D18" s="17">
        <v>68260718</v>
      </c>
      <c r="E18" s="20">
        <f t="shared" si="0"/>
        <v>8.6878328966655025E-2</v>
      </c>
    </row>
    <row r="19" spans="2:5" ht="21.95" customHeight="1" x14ac:dyDescent="0.25">
      <c r="B19" s="5" t="s">
        <v>44</v>
      </c>
      <c r="C19" s="6" t="s">
        <v>45</v>
      </c>
      <c r="D19" s="17">
        <v>258448</v>
      </c>
      <c r="E19" s="20">
        <f t="shared" si="0"/>
        <v>3.289377994057147E-4</v>
      </c>
    </row>
    <row r="20" spans="2:5" ht="21.95" customHeight="1" x14ac:dyDescent="0.25">
      <c r="B20" s="5" t="s">
        <v>30</v>
      </c>
      <c r="C20" s="6" t="s">
        <v>31</v>
      </c>
      <c r="D20" s="17">
        <v>15352981</v>
      </c>
      <c r="E20" s="20">
        <f t="shared" si="0"/>
        <v>1.9540394139083102E-2</v>
      </c>
    </row>
    <row r="21" spans="2:5" ht="21.95" customHeight="1" x14ac:dyDescent="0.25">
      <c r="B21" s="5" t="s">
        <v>11</v>
      </c>
      <c r="C21" s="6" t="s">
        <v>20</v>
      </c>
      <c r="D21" s="17">
        <v>2781734</v>
      </c>
      <c r="E21" s="20">
        <f t="shared" si="0"/>
        <v>3.540431578081689E-3</v>
      </c>
    </row>
    <row r="22" spans="2:5" ht="21.95" customHeight="1" x14ac:dyDescent="0.25">
      <c r="B22" s="5" t="s">
        <v>32</v>
      </c>
      <c r="C22" s="6" t="s">
        <v>33</v>
      </c>
      <c r="D22" s="17">
        <v>51712423</v>
      </c>
      <c r="E22" s="20">
        <f t="shared" si="0"/>
        <v>6.5816607687261913E-2</v>
      </c>
    </row>
    <row r="23" spans="2:5" ht="21.95" customHeight="1" x14ac:dyDescent="0.25">
      <c r="B23" s="5" t="s">
        <v>12</v>
      </c>
      <c r="C23" s="6" t="s">
        <v>21</v>
      </c>
      <c r="D23" s="17">
        <v>270664837</v>
      </c>
      <c r="E23" s="20">
        <f t="shared" si="0"/>
        <v>0.34448668923453252</v>
      </c>
    </row>
    <row r="24" spans="2:5" ht="21.95" customHeight="1" x14ac:dyDescent="0.25">
      <c r="B24" s="5" t="s">
        <v>34</v>
      </c>
      <c r="C24" s="6" t="s">
        <v>35</v>
      </c>
      <c r="D24" s="17">
        <v>877252</v>
      </c>
      <c r="E24" s="20">
        <f t="shared" si="0"/>
        <v>1.1165160589529113E-3</v>
      </c>
    </row>
    <row r="25" spans="2:5" ht="21.95" customHeight="1" x14ac:dyDescent="0.25">
      <c r="B25" s="5" t="s">
        <v>36</v>
      </c>
      <c r="C25" s="6" t="s">
        <v>37</v>
      </c>
      <c r="D25" s="17">
        <v>825000</v>
      </c>
      <c r="E25" s="20">
        <f t="shared" si="0"/>
        <v>1.0500127085901791E-3</v>
      </c>
    </row>
    <row r="26" spans="2:5" ht="21.95" customHeight="1" x14ac:dyDescent="0.25">
      <c r="B26" s="5" t="s">
        <v>46</v>
      </c>
      <c r="C26" s="6" t="s">
        <v>47</v>
      </c>
      <c r="D26" s="17">
        <v>240000</v>
      </c>
      <c r="E26" s="20">
        <f t="shared" si="0"/>
        <v>3.0545824249896122E-4</v>
      </c>
    </row>
    <row r="27" spans="2:5" ht="21.95" customHeight="1" x14ac:dyDescent="0.25">
      <c r="B27" s="5" t="s">
        <v>13</v>
      </c>
      <c r="C27" s="6" t="s">
        <v>22</v>
      </c>
      <c r="D27" s="17">
        <v>72125208</v>
      </c>
      <c r="E27" s="20">
        <f t="shared" si="0"/>
        <v>9.1796830314800071E-2</v>
      </c>
    </row>
    <row r="28" spans="2:5" ht="21.95" customHeight="1" x14ac:dyDescent="0.25">
      <c r="B28" s="5" t="s">
        <v>14</v>
      </c>
      <c r="C28" s="6" t="s">
        <v>23</v>
      </c>
      <c r="D28" s="17">
        <v>32056717</v>
      </c>
      <c r="E28" s="20">
        <f t="shared" ref="E28" si="1">D28/$D$30</f>
        <v>4.0799951812944053E-2</v>
      </c>
    </row>
    <row r="29" spans="2:5" ht="15.75" thickBot="1" x14ac:dyDescent="0.3">
      <c r="B29" s="5" t="s">
        <v>42</v>
      </c>
      <c r="C29" s="6" t="s">
        <v>43</v>
      </c>
      <c r="D29" s="17">
        <v>10000000</v>
      </c>
      <c r="E29" s="20">
        <f t="shared" ref="E29" si="2">D29/$D$30</f>
        <v>1.272742677079005E-2</v>
      </c>
    </row>
    <row r="30" spans="2:5" ht="15.75" thickBot="1" x14ac:dyDescent="0.3">
      <c r="B30" s="23" t="s">
        <v>2</v>
      </c>
      <c r="C30" s="24"/>
      <c r="D30" s="18">
        <f>SUM(D10:D29)</f>
        <v>785704776</v>
      </c>
      <c r="E30" s="21">
        <v>1</v>
      </c>
    </row>
    <row r="31" spans="2:5" x14ac:dyDescent="0.25">
      <c r="B31" s="2"/>
      <c r="C31" s="2"/>
      <c r="D31" s="10"/>
    </row>
    <row r="32" spans="2:5" x14ac:dyDescent="0.25">
      <c r="B32" s="8"/>
    </row>
    <row r="35" spans="4:4" x14ac:dyDescent="0.25">
      <c r="D35" s="15"/>
    </row>
  </sheetData>
  <mergeCells count="3">
    <mergeCell ref="B30:C30"/>
    <mergeCell ref="B2:D2"/>
    <mergeCell ref="B3:D3"/>
  </mergeCells>
  <printOptions horizontalCentered="1" verticalCentered="1"/>
  <pageMargins left="0.51181102362204722" right="0.51181102362204722" top="0.78740157480314965" bottom="0.78740157480314965" header="0.31496062992125984" footer="0.31496062992125984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A8B522EACD66E489C8C64CAF9628508" ma:contentTypeVersion="13" ma:contentTypeDescription="Crie um novo documento." ma:contentTypeScope="" ma:versionID="05b80677b9916bb45b310d3cffdebc84">
  <xsd:schema xmlns:xsd="http://www.w3.org/2001/XMLSchema" xmlns:xs="http://www.w3.org/2001/XMLSchema" xmlns:p="http://schemas.microsoft.com/office/2006/metadata/properties" xmlns:ns2="7bd33aee-67a4-431d-ace2-af54a0e24dbc" xmlns:ns3="518f0e3b-2d0d-4cc1-8f84-fd83e3e1d86f" targetNamespace="http://schemas.microsoft.com/office/2006/metadata/properties" ma:root="true" ma:fieldsID="a5b060f2b8e640f501d3f988dc5a2823" ns2:_="" ns3:_="">
    <xsd:import namespace="7bd33aee-67a4-431d-ace2-af54a0e24dbc"/>
    <xsd:import namespace="518f0e3b-2d0d-4cc1-8f84-fd83e3e1d86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bd33aee-67a4-431d-ace2-af54a0e24db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3" nillable="true" ma:taxonomy="true" ma:internalName="lcf76f155ced4ddcb4097134ff3c332f" ma:taxonomyFieldName="MediaServiceImageTags" ma:displayName="Marcações de imagem" ma:readOnly="false" ma:fieldId="{5cf76f15-5ced-4ddc-b409-7134ff3c332f}" ma:taxonomyMulti="true" ma:sspId="072b52ce-3de9-44e8-9929-82b13dba3f7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9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18f0e3b-2d0d-4cc1-8f84-fd83e3e1d86f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14" nillable="true" ma:displayName="Taxonomy Catch All Column" ma:hidden="true" ma:list="{cacc04d2-9ff2-4b13-ba85-923c5f944fd8}" ma:internalName="TaxCatchAll" ma:showField="CatchAllData" ma:web="518f0e3b-2d0d-4cc1-8f84-fd83e3e1d86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518f0e3b-2d0d-4cc1-8f84-fd83e3e1d86f" xsi:nil="true"/>
    <lcf76f155ced4ddcb4097134ff3c332f xmlns="7bd33aee-67a4-431d-ace2-af54a0e24dbc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07464601-7F08-41C7-B2BF-CCE38DEE352B}"/>
</file>

<file path=customXml/itemProps2.xml><?xml version="1.0" encoding="utf-8"?>
<ds:datastoreItem xmlns:ds="http://schemas.openxmlformats.org/officeDocument/2006/customXml" ds:itemID="{DB58272D-5650-4A2D-93D3-5A240B16A76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82BB8E0-5B61-447E-ADE2-1AF1FF183D1A}">
  <ds:schemaRefs>
    <ds:schemaRef ds:uri="http://schemas.microsoft.com/office/2006/metadata/properties"/>
    <ds:schemaRef ds:uri="http://schemas.microsoft.com/office/infopath/2007/PartnerControls"/>
    <ds:schemaRef ds:uri="518f0e3b-2d0d-4cc1-8f84-fd83e3e1d86f"/>
    <ds:schemaRef ds:uri="7bd33aee-67a4-431d-ace2-af54a0e24dbc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Despesas</vt:lpstr>
      <vt:lpstr>Despesas!Area_de_impressao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JULIANA PAÚRA TAVARES</dc:creator>
  <cp:lastModifiedBy>Jader Arantes Marques</cp:lastModifiedBy>
  <cp:lastPrinted>2022-03-15T16:33:09Z</cp:lastPrinted>
  <dcterms:created xsi:type="dcterms:W3CDTF">2017-05-25T17:18:17Z</dcterms:created>
  <dcterms:modified xsi:type="dcterms:W3CDTF">2025-01-20T13:17:57Z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0x010100BA8B522EACD66E489C8C64CAF9628508</vt:lpwstr>
  </property>
</Properties>
</file>