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"/>
    </mc:Choice>
  </mc:AlternateContent>
  <xr:revisionPtr revIDLastSave="0" documentId="8_{516050BD-6613-4C4D-8007-47023BF192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" sheetId="1" r:id="rId1"/>
  </sheets>
  <definedNames>
    <definedName name="_xlnm.Print_Area" localSheetId="0">Despesas!$B$2:$D$31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1" l="1"/>
  <c r="E11" i="1" l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10" i="1"/>
  <c r="E31" i="1" l="1"/>
</calcChain>
</file>

<file path=xl/sharedStrings.xml><?xml version="1.0" encoding="utf-8"?>
<sst xmlns="http://schemas.openxmlformats.org/spreadsheetml/2006/main" count="50" uniqueCount="50">
  <si>
    <t>Código</t>
  </si>
  <si>
    <t>Especificação</t>
  </si>
  <si>
    <t xml:space="preserve">TOTAL 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</si>
  <si>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</si>
  <si>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</si>
  <si>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</si>
  <si>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</si>
  <si>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</si>
  <si>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</si>
  <si>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</si>
  <si>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</si>
  <si>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</si>
  <si>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</si>
  <si>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</si>
  <si>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</si>
  <si>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</si>
  <si>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</si>
  <si>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</si>
  <si>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</si>
  <si>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</si>
  <si>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</si>
  <si>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</si>
  <si>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</si>
  <si>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</si>
  <si>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t>3.1.90.16</t>
  </si>
  <si>
    <t>Outras Despesas Variáveis</t>
  </si>
  <si>
    <t>3.1.90.91</t>
  </si>
  <si>
    <t>Sentenças Judiciais - Pessoal e Encargos</t>
  </si>
  <si>
    <t>3.3.90.14</t>
  </si>
  <si>
    <t>Diárias</t>
  </si>
  <si>
    <t>3.3.90.33</t>
  </si>
  <si>
    <t>Passagens e Despesas com Locomoção</t>
  </si>
  <si>
    <t>3.3.90.37</t>
  </si>
  <si>
    <t>Locação e Mão de Obra</t>
  </si>
  <si>
    <t>3.3.90.47</t>
  </si>
  <si>
    <t>Obrigações Tributárias e Contributivas</t>
  </si>
  <si>
    <t>3.3.90.91</t>
  </si>
  <si>
    <t>Sentenças Judiciais - Outras Despesas Correntes</t>
  </si>
  <si>
    <t>3.1.90.07</t>
  </si>
  <si>
    <t>Contribuições a Entidades Fechadas da Previdência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</si>
  <si>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GERAL</t>
    </r>
  </si>
  <si>
    <t>ORÇAMENTO PROGRAMA</t>
  </si>
  <si>
    <t>4.5.90.61</t>
  </si>
  <si>
    <t>Aquisição de Imóveis</t>
  </si>
  <si>
    <t>3.3.90.31</t>
  </si>
  <si>
    <t>Premiações</t>
  </si>
  <si>
    <t>3.3.90.93</t>
  </si>
  <si>
    <t>Indenizações e restituições</t>
  </si>
  <si>
    <t>3.3.90.40</t>
  </si>
  <si>
    <t>Serv. de Tecnologia da Inf. e Comunicação - PJ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</si>
</sst>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6"/>
  <sheetViews>
    <sheetView tabSelected="1" zoomScale="115" zoomScaleNormal="115" workbookViewId="0">
      <selection activeCell="D31" sqref="D31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41</v>
      </c>
      <c r="C2" s="25"/>
      <c r="D2" s="25"/>
    </row>
    <row r="3" spans="2:5" x14ac:dyDescent="0.25">
      <c r="B3" s="26">
        <v>2026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40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5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3</v>
      </c>
      <c r="E9" s="12" t="s">
        <v>4</v>
      </c>
    </row>
    <row r="10" spans="2:5" ht="21.95" customHeight="1" x14ac:dyDescent="0.25">
      <c r="B10" s="5" t="s">
        <v>38</v>
      </c>
      <c r="C10" s="6" t="s">
        <v>39</v>
      </c>
      <c r="D10" s="17">
        <v>4400241</v>
      </c>
      <c r="E10" s="20">
        <f>D10/$D$31</f>
        <v>4.3326318868127179E-3</v>
      </c>
    </row>
    <row r="11" spans="2:5" ht="21.95" customHeight="1" x14ac:dyDescent="0.25">
      <c r="B11" s="5" t="s">
        <v>6</v>
      </c>
      <c r="C11" s="6" t="s">
        <v>16</v>
      </c>
      <c r="D11" s="17">
        <v>254304029</v>
      </c>
      <c r="E11" s="20">
        <f t="shared" ref="E11:E30" si="0">D11/$D$31</f>
        <v>0.25039668167955936</v>
      </c>
    </row>
    <row r="12" spans="2:5" ht="21.95" customHeight="1" x14ac:dyDescent="0.25">
      <c r="B12" s="5" t="s">
        <v>7</v>
      </c>
      <c r="C12" s="6" t="s">
        <v>17</v>
      </c>
      <c r="D12" s="17">
        <v>19744547</v>
      </c>
      <c r="E12" s="20">
        <f t="shared" si="0"/>
        <v>1.9441174681766836E-2</v>
      </c>
    </row>
    <row r="13" spans="2:5" ht="21.95" customHeight="1" x14ac:dyDescent="0.25">
      <c r="B13" s="5" t="s">
        <v>24</v>
      </c>
      <c r="C13" s="6" t="s">
        <v>25</v>
      </c>
      <c r="D13" s="17">
        <v>4617016</v>
      </c>
      <c r="E13" s="20">
        <f t="shared" si="0"/>
        <v>4.5460761679927322E-3</v>
      </c>
    </row>
    <row r="14" spans="2:5" ht="21.95" customHeight="1" x14ac:dyDescent="0.25">
      <c r="B14" s="5" t="s">
        <v>26</v>
      </c>
      <c r="C14" s="6" t="s">
        <v>27</v>
      </c>
      <c r="D14" s="17">
        <v>1460664</v>
      </c>
      <c r="E14" s="20">
        <f t="shared" si="0"/>
        <v>1.4382210934172496E-3</v>
      </c>
    </row>
    <row r="15" spans="2:5" ht="21.95" customHeight="1" x14ac:dyDescent="0.25">
      <c r="B15" s="5" t="s">
        <v>8</v>
      </c>
      <c r="C15" s="6" t="s">
        <v>18</v>
      </c>
      <c r="D15" s="17">
        <v>4113574</v>
      </c>
      <c r="E15" s="20">
        <f t="shared" si="0"/>
        <v>4.0503694868448655E-3</v>
      </c>
    </row>
    <row r="16" spans="2:5" ht="21.95" customHeight="1" x14ac:dyDescent="0.25">
      <c r="B16" s="5" t="s">
        <v>9</v>
      </c>
      <c r="C16" s="6" t="s">
        <v>15</v>
      </c>
      <c r="D16" s="17">
        <v>18476482</v>
      </c>
      <c r="E16" s="20">
        <f t="shared" si="0"/>
        <v>1.8192593330529219E-2</v>
      </c>
    </row>
    <row r="17" spans="2:5" ht="21.95" customHeight="1" x14ac:dyDescent="0.25">
      <c r="B17" s="5" t="s">
        <v>28</v>
      </c>
      <c r="C17" s="6" t="s">
        <v>29</v>
      </c>
      <c r="D17" s="17">
        <v>7892677</v>
      </c>
      <c r="E17" s="20">
        <f t="shared" si="0"/>
        <v>7.771407075774563E-3</v>
      </c>
    </row>
    <row r="18" spans="2:5" ht="21.95" customHeight="1" x14ac:dyDescent="0.25">
      <c r="B18" s="5" t="s">
        <v>10</v>
      </c>
      <c r="C18" s="6" t="s">
        <v>19</v>
      </c>
      <c r="D18" s="17">
        <v>96119786</v>
      </c>
      <c r="E18" s="20">
        <f t="shared" si="0"/>
        <v>9.4642918371337981E-2</v>
      </c>
    </row>
    <row r="19" spans="2:5" ht="21.95" customHeight="1" x14ac:dyDescent="0.25">
      <c r="B19" s="5" t="s">
        <v>44</v>
      </c>
      <c r="C19" s="6" t="s">
        <v>45</v>
      </c>
      <c r="D19" s="17">
        <v>610384</v>
      </c>
      <c r="E19" s="20">
        <f t="shared" si="0"/>
        <v>6.0100553165162859E-4</v>
      </c>
    </row>
    <row r="20" spans="2:5" ht="21.95" customHeight="1" x14ac:dyDescent="0.25">
      <c r="B20" s="5" t="s">
        <v>30</v>
      </c>
      <c r="C20" s="6" t="s">
        <v>31</v>
      </c>
      <c r="D20" s="17">
        <v>16179309</v>
      </c>
      <c r="E20" s="20">
        <f t="shared" si="0"/>
        <v>1.5930716085777116E-2</v>
      </c>
    </row>
    <row r="21" spans="2:5" ht="21.95" customHeight="1" x14ac:dyDescent="0.25">
      <c r="B21" s="5" t="s">
        <v>11</v>
      </c>
      <c r="C21" s="6" t="s">
        <v>20</v>
      </c>
      <c r="D21" s="17">
        <v>3556224</v>
      </c>
      <c r="E21" s="20">
        <f t="shared" si="0"/>
        <v>3.5015830948915455E-3</v>
      </c>
    </row>
    <row r="22" spans="2:5" ht="21.95" customHeight="1" x14ac:dyDescent="0.25">
      <c r="B22" s="5" t="s">
        <v>32</v>
      </c>
      <c r="C22" s="6" t="s">
        <v>33</v>
      </c>
      <c r="D22" s="17">
        <v>56871730</v>
      </c>
      <c r="E22" s="20">
        <f t="shared" si="0"/>
        <v>5.5997903491241376E-2</v>
      </c>
    </row>
    <row r="23" spans="2:5" ht="21.95" customHeight="1" x14ac:dyDescent="0.25">
      <c r="B23" s="5" t="s">
        <v>12</v>
      </c>
      <c r="C23" s="6" t="s">
        <v>21</v>
      </c>
      <c r="D23" s="17">
        <v>285420722</v>
      </c>
      <c r="E23" s="20">
        <f t="shared" si="0"/>
        <v>0.28103527086227964</v>
      </c>
    </row>
    <row r="24" spans="2:5" ht="21.95" customHeight="1" x14ac:dyDescent="0.25">
      <c r="B24" s="5" t="s">
        <v>48</v>
      </c>
      <c r="C24" s="6" t="s">
        <v>49</v>
      </c>
      <c r="D24" s="17">
        <v>42594131</v>
      </c>
      <c r="E24" s="20">
        <f t="shared" si="0"/>
        <v>4.1939677886206249E-2</v>
      </c>
    </row>
    <row r="25" spans="2:5" ht="21.95" customHeight="1" x14ac:dyDescent="0.25">
      <c r="B25" s="5" t="s">
        <v>34</v>
      </c>
      <c r="C25" s="6" t="s">
        <v>35</v>
      </c>
      <c r="D25" s="17">
        <v>793185</v>
      </c>
      <c r="E25" s="20">
        <f t="shared" si="0"/>
        <v>7.8099781878800394E-4</v>
      </c>
    </row>
    <row r="26" spans="2:5" ht="21.95" customHeight="1" x14ac:dyDescent="0.25">
      <c r="B26" s="5" t="s">
        <v>36</v>
      </c>
      <c r="C26" s="6" t="s">
        <v>37</v>
      </c>
      <c r="D26" s="17">
        <v>671196</v>
      </c>
      <c r="E26" s="20">
        <f t="shared" si="0"/>
        <v>6.6088316342244639E-4</v>
      </c>
    </row>
    <row r="27" spans="2:5" ht="21.95" customHeight="1" x14ac:dyDescent="0.25">
      <c r="B27" s="5" t="s">
        <v>46</v>
      </c>
      <c r="C27" s="6" t="s">
        <v>47</v>
      </c>
      <c r="D27" s="17">
        <v>60000</v>
      </c>
      <c r="E27" s="20">
        <f t="shared" si="0"/>
        <v>5.9078108041982939E-5</v>
      </c>
    </row>
    <row r="28" spans="2:5" ht="21.95" customHeight="1" x14ac:dyDescent="0.25">
      <c r="B28" s="5" t="s">
        <v>13</v>
      </c>
      <c r="C28" s="6" t="s">
        <v>22</v>
      </c>
      <c r="D28" s="17">
        <v>90113228</v>
      </c>
      <c r="E28" s="20">
        <f t="shared" si="0"/>
        <v>8.87286503299307E-2</v>
      </c>
    </row>
    <row r="29" spans="2:5" x14ac:dyDescent="0.25">
      <c r="B29" s="5" t="s">
        <v>14</v>
      </c>
      <c r="C29" s="6" t="s">
        <v>23</v>
      </c>
      <c r="D29" s="17">
        <v>51755504</v>
      </c>
      <c r="E29" s="20">
        <f t="shared" si="0"/>
        <v>5.0960287617988001E-2</v>
      </c>
    </row>
    <row r="30" spans="2:5" ht="15" customHeight="1" thickBot="1" x14ac:dyDescent="0.3">
      <c r="B30" s="5" t="s">
        <v>42</v>
      </c>
      <c r="C30" s="6" t="s">
        <v>43</v>
      </c>
      <c r="D30" s="17">
        <v>55850000</v>
      </c>
      <c r="E30" s="20">
        <f t="shared" si="0"/>
        <v>5.4991872235745788E-2</v>
      </c>
    </row>
    <row r="31" spans="2:5" ht="15.75" thickBot="1" x14ac:dyDescent="0.3">
      <c r="B31" s="23" t="s">
        <v>2</v>
      </c>
      <c r="C31" s="24"/>
      <c r="D31" s="18">
        <f>SUM(D10:D30)</f>
        <v>1015604629</v>
      </c>
      <c r="E31" s="21">
        <f>SUM(E10:E30)</f>
        <v>1</v>
      </c>
    </row>
    <row r="32" spans="2:5" x14ac:dyDescent="0.25">
      <c r="B32" s="2"/>
      <c r="C32" s="2"/>
      <c r="D32" s="10"/>
    </row>
    <row r="33" spans="2:4" x14ac:dyDescent="0.25">
      <c r="B33" s="8"/>
    </row>
    <row r="36" spans="2:4" x14ac:dyDescent="0.25">
      <c r="D36" s="15"/>
    </row>
  </sheetData>
  <mergeCells count="3">
    <mergeCell ref="B31:C3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2BB8E0-5B61-447E-ADE2-1AF1FF183D1A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2.xml><?xml version="1.0" encoding="utf-8"?>
<ds:datastoreItem xmlns:ds="http://schemas.openxmlformats.org/officeDocument/2006/customXml" ds:itemID="{DB58272D-5650-4A2D-93D3-5A240B16A7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464601-7F08-41C7-B2BF-CCE38DEE35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2026-01-23T11:07:18Z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