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3º trimestre_2023\PLANEJAMENTO\"/>
    </mc:Choice>
  </mc:AlternateContent>
  <xr:revisionPtr revIDLastSave="0" documentId="8_{92847E2C-912A-4CA3-B1BE-24B6B68754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10" i="1"/>
  <c r="D27" i="1"/>
</calcChain>
</file>

<file path=xl/sharedStrings.xml><?xml version="1.0" encoding="utf-8"?>
<sst xmlns="http://schemas.openxmlformats.org/spreadsheetml/2006/main" count="42" uniqueCount="42">
  <si>
    <t>Código</t>
  </si>
  <si>
    <t>Especificação</t>
  </si>
  <si>
    <t xml:space="preserve">TOTAL 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</si>
  <si>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</si>
  <si>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</si>
  <si>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</si>
  <si>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</si>
  <si>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</si>
  <si>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</si>
  <si>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</si>
  <si>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</si>
  <si>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</si>
  <si>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</si>
  <si>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</si>
  <si>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</si>
  <si>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</si>
  <si>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</si>
  <si>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</si>
  <si>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</si>
  <si>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</si>
  <si>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</si>
  <si>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</si>
  <si>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</si>
  <si>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</si>
  <si>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3.1.90.16</t>
  </si>
  <si>
    <t>Outras Despesas Variáveis</t>
  </si>
  <si>
    <t>3.1.90.91</t>
  </si>
  <si>
    <t>Sentenças Judiciais - Pessoal e Encargos</t>
  </si>
  <si>
    <t>3.3.90.14</t>
  </si>
  <si>
    <t>Diárias</t>
  </si>
  <si>
    <t>3.3.90.33</t>
  </si>
  <si>
    <t>Passagens e Despesas com Locomoção</t>
  </si>
  <si>
    <t>3.3.90.37</t>
  </si>
  <si>
    <t>Locação e Mão de Obra</t>
  </si>
  <si>
    <t>3.3.90.47</t>
  </si>
  <si>
    <t>Obrigações Tributárias e Contributivas</t>
  </si>
  <si>
    <t>3.3.90.91</t>
  </si>
  <si>
    <t>Sentenças Judiciais - Outras Despesas Correntes</t>
  </si>
  <si>
    <t>3.1.90.07</t>
  </si>
  <si>
    <t>Contribuições a Entidades Fechadas da Previdência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</si>
  <si>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GERAL</t>
    </r>
  </si>
  <si>
    <t>ORÇAMENTO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</si>
</sst>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2"/>
  <sheetViews>
    <sheetView showRowColHeaders="0" tabSelected="1" zoomScale="115" zoomScaleNormal="115" workbookViewId="0">
      <selection activeCell="B3" sqref="B3:D3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41</v>
      </c>
      <c r="C2" s="25"/>
      <c r="D2" s="25"/>
    </row>
    <row r="3" spans="2:5" x14ac:dyDescent="0.25">
      <c r="B3" s="26">
        <v>2023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40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3</v>
      </c>
      <c r="E9" s="12" t="s">
        <v>4</v>
      </c>
    </row>
    <row r="10" spans="2:5" ht="21.95" customHeight="1" x14ac:dyDescent="0.25">
      <c r="B10" s="5" t="s">
        <v>38</v>
      </c>
      <c r="C10" s="6" t="s">
        <v>39</v>
      </c>
      <c r="D10" s="17">
        <v>3774858</v>
      </c>
      <c r="E10" s="20">
        <f>D10/$D$27</f>
        <v>5.5851709473707612E-3</v>
      </c>
    </row>
    <row r="11" spans="2:5" ht="21.95" customHeight="1" x14ac:dyDescent="0.25">
      <c r="B11" s="5" t="s">
        <v>6</v>
      </c>
      <c r="C11" s="6" t="s">
        <v>16</v>
      </c>
      <c r="D11" s="17">
        <v>158806432</v>
      </c>
      <c r="E11" s="20">
        <f t="shared" ref="E11:E26" si="0">D11/$D$27</f>
        <v>0.23496541333793491</v>
      </c>
    </row>
    <row r="12" spans="2:5" ht="21.95" customHeight="1" x14ac:dyDescent="0.25">
      <c r="B12" s="5" t="s">
        <v>7</v>
      </c>
      <c r="C12" s="6" t="s">
        <v>17</v>
      </c>
      <c r="D12" s="17">
        <v>12809871</v>
      </c>
      <c r="E12" s="20">
        <f t="shared" si="0"/>
        <v>1.89531154148758E-2</v>
      </c>
    </row>
    <row r="13" spans="2:5" ht="21.95" customHeight="1" x14ac:dyDescent="0.25">
      <c r="B13" s="5" t="s">
        <v>24</v>
      </c>
      <c r="C13" s="6" t="s">
        <v>25</v>
      </c>
      <c r="D13" s="17">
        <v>2760434</v>
      </c>
      <c r="E13" s="20">
        <f t="shared" si="0"/>
        <v>4.0842584751358754E-3</v>
      </c>
    </row>
    <row r="14" spans="2:5" ht="21.95" customHeight="1" x14ac:dyDescent="0.25">
      <c r="B14" s="5" t="s">
        <v>26</v>
      </c>
      <c r="C14" s="6" t="s">
        <v>27</v>
      </c>
      <c r="D14" s="17">
        <v>4489384</v>
      </c>
      <c r="E14" s="20">
        <f t="shared" si="0"/>
        <v>6.6423629944202239E-3</v>
      </c>
    </row>
    <row r="15" spans="2:5" ht="21.95" customHeight="1" x14ac:dyDescent="0.25">
      <c r="B15" s="5" t="s">
        <v>8</v>
      </c>
      <c r="C15" s="6" t="s">
        <v>18</v>
      </c>
      <c r="D15" s="17">
        <v>3586998</v>
      </c>
      <c r="E15" s="20">
        <f t="shared" si="0"/>
        <v>5.3072187133600852E-3</v>
      </c>
    </row>
    <row r="16" spans="2:5" ht="21.95" customHeight="1" x14ac:dyDescent="0.25">
      <c r="B16" s="5" t="s">
        <v>9</v>
      </c>
      <c r="C16" s="6" t="s">
        <v>15</v>
      </c>
      <c r="D16" s="17">
        <v>13600972</v>
      </c>
      <c r="E16" s="20">
        <f t="shared" si="0"/>
        <v>2.012360562182821E-2</v>
      </c>
    </row>
    <row r="17" spans="2:5" ht="21.95" customHeight="1" x14ac:dyDescent="0.25">
      <c r="B17" s="5" t="s">
        <v>28</v>
      </c>
      <c r="C17" s="6" t="s">
        <v>29</v>
      </c>
      <c r="D17" s="17">
        <v>2620549</v>
      </c>
      <c r="E17" s="20">
        <f t="shared" si="0"/>
        <v>3.877288666477388E-3</v>
      </c>
    </row>
    <row r="18" spans="2:5" ht="21.95" customHeight="1" x14ac:dyDescent="0.25">
      <c r="B18" s="5" t="s">
        <v>10</v>
      </c>
      <c r="C18" s="6" t="s">
        <v>19</v>
      </c>
      <c r="D18" s="17">
        <v>53260382</v>
      </c>
      <c r="E18" s="20">
        <f t="shared" si="0"/>
        <v>7.8802524013424774E-2</v>
      </c>
    </row>
    <row r="19" spans="2:5" ht="21.95" customHeight="1" x14ac:dyDescent="0.25">
      <c r="B19" s="5" t="s">
        <v>30</v>
      </c>
      <c r="C19" s="6" t="s">
        <v>31</v>
      </c>
      <c r="D19" s="17">
        <v>8343124</v>
      </c>
      <c r="E19" s="20">
        <f t="shared" si="0"/>
        <v>1.2344245472309615E-2</v>
      </c>
    </row>
    <row r="20" spans="2:5" ht="21.95" customHeight="1" x14ac:dyDescent="0.25">
      <c r="B20" s="5" t="s">
        <v>11</v>
      </c>
      <c r="C20" s="6" t="s">
        <v>20</v>
      </c>
      <c r="D20" s="17">
        <v>2979829</v>
      </c>
      <c r="E20" s="20">
        <f t="shared" si="0"/>
        <v>4.4088689849877448E-3</v>
      </c>
    </row>
    <row r="21" spans="2:5" ht="21.95" customHeight="1" x14ac:dyDescent="0.25">
      <c r="B21" s="5" t="s">
        <v>32</v>
      </c>
      <c r="C21" s="6" t="s">
        <v>33</v>
      </c>
      <c r="D21" s="17">
        <v>40164902</v>
      </c>
      <c r="E21" s="20">
        <f t="shared" si="0"/>
        <v>5.9426829765356411E-2</v>
      </c>
    </row>
    <row r="22" spans="2:5" ht="21.95" customHeight="1" x14ac:dyDescent="0.25">
      <c r="B22" s="5" t="s">
        <v>12</v>
      </c>
      <c r="C22" s="6" t="s">
        <v>21</v>
      </c>
      <c r="D22" s="17">
        <v>188070820</v>
      </c>
      <c r="E22" s="20">
        <f t="shared" si="0"/>
        <v>0.278264157198018</v>
      </c>
    </row>
    <row r="23" spans="2:5" ht="21.95" customHeight="1" x14ac:dyDescent="0.25">
      <c r="B23" s="5" t="s">
        <v>34</v>
      </c>
      <c r="C23" s="6" t="s">
        <v>35</v>
      </c>
      <c r="D23" s="17">
        <v>533340</v>
      </c>
      <c r="E23" s="20">
        <f t="shared" si="0"/>
        <v>7.8911447081472243E-4</v>
      </c>
    </row>
    <row r="24" spans="2:5" ht="21.95" customHeight="1" x14ac:dyDescent="0.25">
      <c r="B24" s="5" t="s">
        <v>36</v>
      </c>
      <c r="C24" s="6" t="s">
        <v>37</v>
      </c>
      <c r="D24" s="17">
        <v>108184</v>
      </c>
      <c r="E24" s="20">
        <f t="shared" si="0"/>
        <v>1.6006592400836226E-4</v>
      </c>
    </row>
    <row r="25" spans="2:5" ht="21.95" customHeight="1" x14ac:dyDescent="0.25">
      <c r="B25" s="5" t="s">
        <v>13</v>
      </c>
      <c r="C25" s="6" t="s">
        <v>22</v>
      </c>
      <c r="D25" s="17">
        <v>151165666</v>
      </c>
      <c r="E25" s="20">
        <f t="shared" si="0"/>
        <v>0.22366035649106589</v>
      </c>
    </row>
    <row r="26" spans="2:5" ht="15.75" thickBot="1" x14ac:dyDescent="0.3">
      <c r="B26" s="5" t="s">
        <v>14</v>
      </c>
      <c r="C26" s="6" t="s">
        <v>23</v>
      </c>
      <c r="D26" s="17">
        <v>28795779</v>
      </c>
      <c r="E26" s="20">
        <f t="shared" si="0"/>
        <v>4.2605403508611202E-2</v>
      </c>
    </row>
    <row r="27" spans="2:5" ht="15.75" thickBot="1" x14ac:dyDescent="0.3">
      <c r="B27" s="23" t="s">
        <v>2</v>
      </c>
      <c r="C27" s="24"/>
      <c r="D27" s="18">
        <f>SUM(D10:D26)</f>
        <v>675871524</v>
      </c>
      <c r="E27" s="21">
        <v>1</v>
      </c>
    </row>
    <row r="28" spans="2:5" x14ac:dyDescent="0.25">
      <c r="B28" s="2"/>
      <c r="C28" s="2"/>
      <c r="D28" s="10"/>
    </row>
    <row r="29" spans="2:5" x14ac:dyDescent="0.25">
      <c r="B29" s="8"/>
    </row>
    <row r="32" spans="2:5" x14ac:dyDescent="0.25">
      <c r="D32" s="15"/>
    </row>
  </sheetData>
  <mergeCells count="3">
    <mergeCell ref="B27:C2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22A4B88-B477-4F07-87EE-E6E3F5FFB36A}"/>
</file>

<file path=customXml/itemProps2.xml><?xml version="1.0" encoding="utf-8"?>
<ds:datastoreItem xmlns:ds="http://schemas.openxmlformats.org/officeDocument/2006/customXml" ds:itemID="{52F84745-9271-47E4-82DB-E56BB756F3C9}"/>
</file>

<file path=customXml/itemProps3.xml><?xml version="1.0" encoding="utf-8"?>
<ds:datastoreItem xmlns:ds="http://schemas.openxmlformats.org/officeDocument/2006/customXml" ds:itemID="{33BB92A2-62E5-4A72-8765-81F4D2CD08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2023-10-24T17:51:51Z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