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8\"/>
    </mc:Choice>
  </mc:AlternateContent>
  <xr:revisionPtr revIDLastSave="0" documentId="13_ncr:1_{0DE0F30D-A4BC-4BAD-AFB1-A0A9FA1A20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E17" i="1" s="1"/>
  <c r="E15" i="1" l="1"/>
  <c r="E20" i="1"/>
  <c r="E19" i="1"/>
  <c r="E18" i="1"/>
  <c r="E21" i="1"/>
  <c r="E16" i="1"/>
  <c r="E14" i="1"/>
  <c r="E13" i="1"/>
  <c r="E12" i="1"/>
  <c r="E11" i="1"/>
  <c r="E10" i="1"/>
  <c r="E22" i="1" l="1"/>
</calcChain>
</file>

<file path=xl/sharedStrings.xml><?xml version="1.0" encoding="utf-8"?>
<sst xmlns="http://schemas.openxmlformats.org/spreadsheetml/2006/main" count="31" uniqueCount="31">
  <si>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</si>
  <si>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</si>
  <si>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</si>
  <si>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</si>
  <si>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</si>
  <si>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</si>
  <si>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</si>
  <si>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ORÇAMENTO PROGRAMA</t>
  </si>
  <si>
    <t>Contribuições para o Sesc</t>
  </si>
  <si>
    <t>Remuneração de depósitos bancários e Aplicações Financeiras</t>
  </si>
  <si>
    <t>Receitas por categoria/fontes</t>
  </si>
  <si>
    <t xml:space="preserve">Prevista em R$ </t>
  </si>
  <si>
    <t>Peso</t>
  </si>
  <si>
    <t>Outras Receitas Correntes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</si>
  <si>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</si>
  <si>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6.1.1.1</t>
  </si>
  <si>
    <t>6.1.2.1</t>
  </si>
  <si>
    <t>6.1.2.2</t>
  </si>
  <si>
    <t>6.1.2.3</t>
  </si>
  <si>
    <t>6.1.2.4</t>
  </si>
  <si>
    <t>6.1.3.1</t>
  </si>
  <si>
    <t>6.1.4.1</t>
  </si>
  <si>
    <t>6.1.4.9</t>
  </si>
  <si>
    <t>6.1.9.1</t>
  </si>
  <si>
    <t>6.2.9.1</t>
  </si>
  <si>
    <t>Receitas de Outros Serviços</t>
  </si>
  <si>
    <t>Outras Receitas Financeiras</t>
  </si>
  <si>
    <t>Outras Receitas de Capital</t>
  </si>
  <si>
    <t>Mobilização de Recursos Financeiros</t>
  </si>
  <si>
    <t>6.1.2.5</t>
  </si>
  <si>
    <t>Outros Serviços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</si>
</sst>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7"/>
  <sheetViews>
    <sheetView tabSelected="1" zoomScale="115" zoomScaleNormal="115" workbookViewId="0">
      <selection activeCell="C6" sqref="C6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7</v>
      </c>
      <c r="C2" s="26"/>
      <c r="D2" s="26"/>
    </row>
    <row r="3" spans="2:5" x14ac:dyDescent="0.25">
      <c r="B3" s="27">
        <v>2018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14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10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11</v>
      </c>
      <c r="E9" s="12" t="s">
        <v>12</v>
      </c>
    </row>
    <row r="10" spans="2:5" ht="21.95" customHeight="1" x14ac:dyDescent="0.25">
      <c r="B10" s="5" t="s">
        <v>15</v>
      </c>
      <c r="C10" s="6" t="s">
        <v>8</v>
      </c>
      <c r="D10" s="18">
        <v>300220757</v>
      </c>
      <c r="E10" s="21">
        <f>D10/$D$22</f>
        <v>0.70636135570057712</v>
      </c>
    </row>
    <row r="11" spans="2:5" ht="21.95" customHeight="1" x14ac:dyDescent="0.25">
      <c r="B11" s="5" t="s">
        <v>16</v>
      </c>
      <c r="C11" s="6" t="s">
        <v>2</v>
      </c>
      <c r="D11" s="18">
        <v>390146</v>
      </c>
      <c r="E11" s="21">
        <f>D11/$D$22</f>
        <v>9.1793805410049435E-4</v>
      </c>
    </row>
    <row r="12" spans="2:5" ht="21.95" customHeight="1" x14ac:dyDescent="0.25">
      <c r="B12" s="5" t="s">
        <v>17</v>
      </c>
      <c r="C12" s="6" t="s">
        <v>3</v>
      </c>
      <c r="D12" s="18">
        <v>3698843</v>
      </c>
      <c r="E12" s="21">
        <f>D12/$D$22</f>
        <v>8.7026619415378724E-3</v>
      </c>
    </row>
    <row r="13" spans="2:5" ht="21.95" customHeight="1" x14ac:dyDescent="0.25">
      <c r="B13" s="5" t="s">
        <v>18</v>
      </c>
      <c r="C13" s="6" t="s">
        <v>4</v>
      </c>
      <c r="D13" s="18">
        <v>1186864</v>
      </c>
      <c r="E13" s="21">
        <f>D13/$D$22</f>
        <v>2.7924613622642017E-3</v>
      </c>
    </row>
    <row r="14" spans="2:5" ht="21.95" customHeight="1" x14ac:dyDescent="0.25">
      <c r="B14" s="5" t="s">
        <v>19</v>
      </c>
      <c r="C14" s="6" t="s">
        <v>5</v>
      </c>
      <c r="D14" s="18">
        <v>52003428</v>
      </c>
      <c r="E14" s="21">
        <f>D14/$D$22</f>
        <v>0.12235400466716348</v>
      </c>
    </row>
    <row r="15" spans="2:5" ht="21.95" customHeight="1" x14ac:dyDescent="0.25">
      <c r="B15" s="5" t="s">
        <v>29</v>
      </c>
      <c r="C15" s="6" t="s">
        <v>30</v>
      </c>
      <c r="D15" s="18">
        <v>1090072</v>
      </c>
      <c r="E15" s="21">
        <f>D15/$D$22</f>
        <v>2.5647285131961731E-3</v>
      </c>
    </row>
    <row r="16" spans="2:5" ht="21.95" customHeight="1" x14ac:dyDescent="0.25">
      <c r="B16" s="5" t="s">
        <v>20</v>
      </c>
      <c r="C16" s="6" t="s">
        <v>25</v>
      </c>
      <c r="D16" s="18">
        <v>2104853</v>
      </c>
      <c r="E16" s="21">
        <f>D16/$D$22</f>
        <v>4.9523118703961796E-3</v>
      </c>
    </row>
    <row r="17" spans="2:5" ht="21.95" customHeight="1" x14ac:dyDescent="0.25">
      <c r="B17" s="5" t="s">
        <v>21</v>
      </c>
      <c r="C17" s="6" t="s">
        <v>9</v>
      </c>
      <c r="D17" s="18">
        <v>34000000</v>
      </c>
      <c r="E17" s="21">
        <f>D17/$D$22</f>
        <v>7.9995421814953394E-2</v>
      </c>
    </row>
    <row r="18" spans="2:5" ht="21.95" customHeight="1" x14ac:dyDescent="0.25">
      <c r="B18" s="5" t="s">
        <v>22</v>
      </c>
      <c r="C18" s="6" t="s">
        <v>26</v>
      </c>
      <c r="D18" s="18">
        <v>9103</v>
      </c>
      <c r="E18" s="21">
        <f>D18/$D$22</f>
        <v>2.1417597787691789E-5</v>
      </c>
    </row>
    <row r="19" spans="2:5" ht="21.95" customHeight="1" x14ac:dyDescent="0.25">
      <c r="B19" s="5" t="s">
        <v>23</v>
      </c>
      <c r="C19" s="6" t="s">
        <v>13</v>
      </c>
      <c r="D19" s="18">
        <v>1827</v>
      </c>
      <c r="E19" s="21">
        <f>D19/$D$22</f>
        <v>4.2985775192917606E-6</v>
      </c>
    </row>
    <row r="20" spans="2:5" ht="21.95" customHeight="1" x14ac:dyDescent="0.25">
      <c r="B20" s="5" t="s">
        <v>24</v>
      </c>
      <c r="C20" s="6" t="s">
        <v>27</v>
      </c>
      <c r="D20" s="18">
        <v>0</v>
      </c>
      <c r="E20" s="21">
        <f>D20/$D$22</f>
        <v>0</v>
      </c>
    </row>
    <row r="21" spans="2:5" ht="21.95" customHeight="1" thickBot="1" x14ac:dyDescent="0.3">
      <c r="B21" s="5"/>
      <c r="C21" s="6" t="s">
        <v>28</v>
      </c>
      <c r="D21" s="18">
        <v>30318430</v>
      </c>
      <c r="E21" s="21">
        <f>D21/$D$22</f>
        <v>7.1333399900504052E-2</v>
      </c>
    </row>
    <row r="22" spans="2:5" ht="15.75" thickBot="1" x14ac:dyDescent="0.3">
      <c r="B22" s="24" t="s">
        <v>6</v>
      </c>
      <c r="C22" s="25"/>
      <c r="D22" s="19">
        <f>SUM(D10:D21)</f>
        <v>425024323</v>
      </c>
      <c r="E22" s="22">
        <f>SUM(E10:E21)</f>
        <v>0.99999999999999989</v>
      </c>
    </row>
    <row r="23" spans="2:5" x14ac:dyDescent="0.25">
      <c r="B23" s="2"/>
      <c r="C23" s="2"/>
      <c r="D23" s="10"/>
    </row>
    <row r="24" spans="2:5" x14ac:dyDescent="0.25">
      <c r="B24" s="8"/>
    </row>
    <row r="27" spans="2:5" x14ac:dyDescent="0.25">
      <c r="D27" s="15"/>
    </row>
  </sheetData>
  <mergeCells count="3">
    <mergeCell ref="B22:C2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2022-07-27T17:14:55Z</dcterms:modified>
</cp:coreProperties>
</file>