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S:\PLANEJAMENTO E ORCAMENTO\Acórdão Transparência\Novo Portal da Transparência\Orçamento Aprovado\2019\"/>
    </mc:Choice>
  </mc:AlternateContent>
  <xr:revisionPtr revIDLastSave="0" documentId="13_ncr:1_{48370B5B-8472-4018-99DF-4547A0AE9EC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ceitas" sheetId="1" r:id="rId1"/>
  </sheets>
  <definedNames>
    <definedName name="_xlnm.Print_Area" localSheetId="0">Receitas!$B$2:$D$22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D22" i="1"/>
  <c r="E16" i="1" s="1"/>
  <c r="E19" i="1" l="1"/>
  <c r="E18" i="1"/>
  <c r="E17" i="1"/>
  <c r="E21" i="1"/>
  <c r="E15" i="1"/>
  <c r="E14" i="1"/>
  <c r="E13" i="1"/>
  <c r="E12" i="1"/>
  <c r="E11" i="1"/>
  <c r="E10" i="1"/>
  <c r="E22" i="1" l="1"/>
</calcChain>
</file>

<file path=xl/sharedStrings.xml><?xml version="1.0" encoding="utf-8"?>
<sst xmlns="http://schemas.openxmlformats.org/spreadsheetml/2006/main" count="31" uniqueCount="31">
  <si>
    <t>Código</t>
  </si>
  <si>
    <t>Especificação</t>
  </si>
  <si>
    <t>Serviços Educacionais</t>
  </si>
  <si>
    <t>Serviços de Saúde</t>
  </si>
  <si>
    <t>Serviços Culturais</t>
  </si>
  <si>
    <t>Serviços de Lazer</t>
  </si>
  <si>
    <t xml:space="preserve">TOTAL </t>
  </si>
  <si>
    <t>ORÇAMENTO PROGRAMA</t>
  </si>
  <si>
    <t>Contribuições para o Sesc</t>
  </si>
  <si>
    <t>Remuneração de depósitos bancários e Aplicações Financeiras</t>
  </si>
  <si>
    <t>Receitas por categoria/fontes</t>
  </si>
  <si>
    <t xml:space="preserve">Prevista em R$ </t>
  </si>
  <si>
    <t>Peso</t>
  </si>
  <si>
    <t>Outras Receitas Correntes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</si>
  <si>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DEPARTAMENTO REGIONAL DE MINAS GERAIS</t>
    </r>
  </si>
  <si>
    <t>6.1.1.1</t>
  </si>
  <si>
    <t>6.1.2.1</t>
  </si>
  <si>
    <t>6.1.2.2</t>
  </si>
  <si>
    <t>6.1.2.3</t>
  </si>
  <si>
    <t>6.1.2.4</t>
  </si>
  <si>
    <t>6.1.3.1</t>
  </si>
  <si>
    <t>6.1.4.1</t>
  </si>
  <si>
    <t>6.1.4.9</t>
  </si>
  <si>
    <t>6.1.6.1</t>
  </si>
  <si>
    <t>6.1.9.1</t>
  </si>
  <si>
    <t>6.2.9.1</t>
  </si>
  <si>
    <t>Receitas de Outros Serviços</t>
  </si>
  <si>
    <t>Outras Receitas Financeiras</t>
  </si>
  <si>
    <t>Outras Transf. De Instituições Privadas sem Fins Lucrativos</t>
  </si>
  <si>
    <t>Outras Receitas de Capital</t>
  </si>
  <si>
    <t>Mobilização de Recursos Financeiros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</si>
</sst>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8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2" fillId="2" borderId="0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7"/>
  <sheetViews>
    <sheetView tabSelected="1" zoomScale="115" zoomScaleNormal="115" workbookViewId="0">
      <selection activeCell="E22" sqref="E22"/>
    </sheetView>
  </sheetViews>
  <sheetFormatPr defaultColWidth="9.140625" defaultRowHeight="15" x14ac:dyDescent="0.2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 x14ac:dyDescent="0.25">
      <c r="B2" s="26" t="s">
        <v>7</v>
      </c>
      <c r="C2" s="26"/>
      <c r="D2" s="26"/>
    </row>
    <row r="3" spans="2:5" x14ac:dyDescent="0.25">
      <c r="B3" s="27">
        <v>2019</v>
      </c>
      <c r="C3" s="27"/>
      <c r="D3" s="27"/>
    </row>
    <row r="4" spans="2:5" ht="15.75" thickBot="1" x14ac:dyDescent="0.3">
      <c r="B4" s="7"/>
    </row>
    <row r="5" spans="2:5" ht="14.25" customHeight="1" thickBot="1" x14ac:dyDescent="0.3">
      <c r="B5" s="23" t="s">
        <v>14</v>
      </c>
      <c r="C5" s="14"/>
      <c r="D5" s="1"/>
    </row>
    <row r="6" spans="2:5" ht="14.25" customHeight="1" thickBot="1" x14ac:dyDescent="0.3">
      <c r="B6" s="16"/>
      <c r="C6" s="16"/>
      <c r="D6" s="13"/>
    </row>
    <row r="7" spans="2:5" ht="14.25" customHeight="1" thickBot="1" x14ac:dyDescent="0.3">
      <c r="C7" s="17" t="s">
        <v>10</v>
      </c>
      <c r="D7" s="13"/>
    </row>
    <row r="8" spans="2:5" ht="15.75" thickBot="1" x14ac:dyDescent="0.3">
      <c r="B8" s="3"/>
      <c r="C8" s="4"/>
      <c r="D8" s="11"/>
    </row>
    <row r="9" spans="2:5" ht="15.75" customHeight="1" thickBot="1" x14ac:dyDescent="0.3">
      <c r="B9" s="20" t="s">
        <v>0</v>
      </c>
      <c r="C9" s="20" t="s">
        <v>1</v>
      </c>
      <c r="D9" s="12" t="s">
        <v>11</v>
      </c>
      <c r="E9" s="12" t="s">
        <v>12</v>
      </c>
    </row>
    <row r="10" spans="2:5" ht="21.95" customHeight="1" x14ac:dyDescent="0.25">
      <c r="B10" s="5" t="s">
        <v>15</v>
      </c>
      <c r="C10" s="6" t="s">
        <v>8</v>
      </c>
      <c r="D10" s="18">
        <v>312658028</v>
      </c>
      <c r="E10" s="21">
        <f>D10/$D$22</f>
        <v>0.70199831549428116</v>
      </c>
    </row>
    <row r="11" spans="2:5" ht="21.95" customHeight="1" x14ac:dyDescent="0.25">
      <c r="B11" s="5" t="s">
        <v>16</v>
      </c>
      <c r="C11" s="6" t="s">
        <v>2</v>
      </c>
      <c r="D11" s="18">
        <v>492878</v>
      </c>
      <c r="E11" s="21">
        <f>D11/$D$22</f>
        <v>1.1066388666156057E-3</v>
      </c>
    </row>
    <row r="12" spans="2:5" ht="21.95" customHeight="1" x14ac:dyDescent="0.25">
      <c r="B12" s="5" t="s">
        <v>17</v>
      </c>
      <c r="C12" s="6" t="s">
        <v>3</v>
      </c>
      <c r="D12" s="18">
        <v>3633665</v>
      </c>
      <c r="E12" s="21">
        <f>D12/$D$22</f>
        <v>8.1585197904162788E-3</v>
      </c>
    </row>
    <row r="13" spans="2:5" ht="21.95" customHeight="1" x14ac:dyDescent="0.25">
      <c r="B13" s="5" t="s">
        <v>18</v>
      </c>
      <c r="C13" s="6" t="s">
        <v>4</v>
      </c>
      <c r="D13" s="18">
        <v>1400865</v>
      </c>
      <c r="E13" s="21">
        <f>D13/$D$22</f>
        <v>3.1453050367057783E-3</v>
      </c>
    </row>
    <row r="14" spans="2:5" ht="21.95" customHeight="1" x14ac:dyDescent="0.25">
      <c r="B14" s="5" t="s">
        <v>19</v>
      </c>
      <c r="C14" s="6" t="s">
        <v>5</v>
      </c>
      <c r="D14" s="18">
        <v>58178675</v>
      </c>
      <c r="E14" s="21">
        <f>D14/$D$22</f>
        <v>0.13062620559894675</v>
      </c>
    </row>
    <row r="15" spans="2:5" ht="21.95" customHeight="1" x14ac:dyDescent="0.25">
      <c r="B15" s="5" t="s">
        <v>20</v>
      </c>
      <c r="C15" s="6" t="s">
        <v>26</v>
      </c>
      <c r="D15" s="18">
        <v>2249673</v>
      </c>
      <c r="E15" s="21">
        <f>D15/$D$22</f>
        <v>5.0510990122824102E-3</v>
      </c>
    </row>
    <row r="16" spans="2:5" ht="21.95" customHeight="1" x14ac:dyDescent="0.25">
      <c r="B16" s="5" t="s">
        <v>21</v>
      </c>
      <c r="C16" s="6" t="s">
        <v>9</v>
      </c>
      <c r="D16" s="18">
        <v>34780255</v>
      </c>
      <c r="E16" s="21">
        <f>D16/$D$22</f>
        <v>7.8090687703248576E-2</v>
      </c>
    </row>
    <row r="17" spans="2:5" ht="21.95" customHeight="1" x14ac:dyDescent="0.25">
      <c r="B17" s="5" t="s">
        <v>22</v>
      </c>
      <c r="C17" s="6" t="s">
        <v>27</v>
      </c>
      <c r="D17" s="18">
        <v>130650</v>
      </c>
      <c r="E17" s="21">
        <f>D17/$D$22</f>
        <v>2.9334311517927134E-4</v>
      </c>
    </row>
    <row r="18" spans="2:5" ht="21.95" customHeight="1" x14ac:dyDescent="0.25">
      <c r="B18" s="5" t="s">
        <v>23</v>
      </c>
      <c r="C18" s="6" t="s">
        <v>28</v>
      </c>
      <c r="D18" s="18">
        <v>289500</v>
      </c>
      <c r="E18" s="21">
        <f>D18/$D$22</f>
        <v>6.5000253994947608E-4</v>
      </c>
    </row>
    <row r="19" spans="2:5" ht="21.95" customHeight="1" x14ac:dyDescent="0.25">
      <c r="B19" s="5" t="s">
        <v>24</v>
      </c>
      <c r="C19" s="6" t="s">
        <v>13</v>
      </c>
      <c r="D19" s="18">
        <v>15737</v>
      </c>
      <c r="E19" s="21">
        <f>D19/$D$22</f>
        <v>3.5333644114628342E-5</v>
      </c>
    </row>
    <row r="20" spans="2:5" ht="21.95" customHeight="1" x14ac:dyDescent="0.25">
      <c r="B20" s="5" t="s">
        <v>25</v>
      </c>
      <c r="C20" s="6" t="s">
        <v>29</v>
      </c>
      <c r="D20" s="18">
        <v>0</v>
      </c>
      <c r="E20" s="21">
        <f>D20/$D$22</f>
        <v>0</v>
      </c>
    </row>
    <row r="21" spans="2:5" ht="21.95" customHeight="1" thickBot="1" x14ac:dyDescent="0.3">
      <c r="B21" s="5"/>
      <c r="C21" s="6" t="s">
        <v>30</v>
      </c>
      <c r="D21" s="18">
        <v>31552949</v>
      </c>
      <c r="E21" s="21">
        <f>D21/$D$22</f>
        <v>7.084454919826004E-2</v>
      </c>
    </row>
    <row r="22" spans="2:5" ht="15.75" thickBot="1" x14ac:dyDescent="0.3">
      <c r="B22" s="24" t="s">
        <v>6</v>
      </c>
      <c r="C22" s="25"/>
      <c r="D22" s="19">
        <f>SUM(D10:D21)</f>
        <v>445382875</v>
      </c>
      <c r="E22" s="22">
        <f>SUM(E10:E21)</f>
        <v>0.99999999999999989</v>
      </c>
    </row>
    <row r="23" spans="2:5" x14ac:dyDescent="0.25">
      <c r="B23" s="2"/>
      <c r="C23" s="2"/>
      <c r="D23" s="10"/>
    </row>
    <row r="24" spans="2:5" x14ac:dyDescent="0.25">
      <c r="B24" s="8"/>
    </row>
    <row r="27" spans="2:5" x14ac:dyDescent="0.25">
      <c r="D27" s="15"/>
    </row>
  </sheetData>
  <mergeCells count="3">
    <mergeCell ref="B22:C22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Receitas</vt:lpstr>
      <vt:lpstr>Receitas!Area_de_impressao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Jader Arantes Marques</cp:lastModifiedBy>
  <cp:lastPrinted>2022-03-15T16:33:09Z</cp:lastPrinted>
  <dcterms:created xsi:type="dcterms:W3CDTF">2017-05-25T17:18:17Z</dcterms:created>
  <dcterms:modified xsi:type="dcterms:W3CDTF">2022-07-08T14:31:03Z</dcterms:modified>
</cp:coreProperties>
</file>